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xr:revisionPtr revIDLastSave="0" documentId="13_ncr:41000001_{37EF2DBF-DEF3-7B4A-B6AE-9E688DD63EAB}" xr6:coauthVersionLast="47" xr6:coauthVersionMax="47" xr10:uidLastSave="{00000000-0000-0000-0000-000000000000}"/>
  <bookViews>
    <workbookView xWindow="360" yWindow="15" windowWidth="20610" windowHeight="9720" xr2:uid="{00000000-000D-0000-FFFF-FFFF00000000}"/>
  </bookViews>
  <sheets>
    <sheet name="Лист1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57" i="1"/>
  <c r="J100" i="1"/>
  <c r="F195" i="1"/>
  <c r="L138" i="1"/>
  <c r="F138" i="1"/>
  <c r="L119" i="1"/>
  <c r="L176" i="1"/>
  <c r="L157" i="1"/>
  <c r="L81" i="1"/>
  <c r="L24" i="1"/>
  <c r="H195" i="1"/>
  <c r="J195" i="1"/>
  <c r="I195" i="1"/>
  <c r="G195" i="1"/>
  <c r="G176" i="1"/>
  <c r="J176" i="1"/>
  <c r="H176" i="1"/>
  <c r="I176" i="1"/>
  <c r="F176" i="1"/>
  <c r="G157" i="1"/>
  <c r="I157" i="1"/>
  <c r="H157" i="1"/>
  <c r="F157" i="1"/>
  <c r="J138" i="1"/>
  <c r="H138" i="1"/>
  <c r="I138" i="1"/>
  <c r="G138" i="1"/>
  <c r="G119" i="1"/>
  <c r="H119" i="1"/>
  <c r="J119" i="1"/>
  <c r="I119" i="1"/>
  <c r="F119" i="1"/>
  <c r="L100" i="1"/>
  <c r="G100" i="1"/>
  <c r="I100" i="1"/>
  <c r="H100" i="1"/>
  <c r="F100" i="1"/>
  <c r="J81" i="1"/>
  <c r="G81" i="1"/>
  <c r="I81" i="1"/>
  <c r="H81" i="1"/>
  <c r="F81" i="1"/>
  <c r="L62" i="1"/>
  <c r="J62" i="1"/>
  <c r="G62" i="1"/>
  <c r="F62" i="1"/>
  <c r="I62" i="1"/>
  <c r="H62" i="1"/>
  <c r="L43" i="1"/>
  <c r="G43" i="1"/>
  <c r="J43" i="1"/>
  <c r="F43" i="1"/>
  <c r="I43" i="1"/>
  <c r="H43" i="1"/>
  <c r="H24" i="1"/>
  <c r="F24" i="1"/>
  <c r="J24" i="1"/>
  <c r="I24" i="1"/>
  <c r="G24" i="1"/>
  <c r="J196" i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<sst xmlns="http://schemas.openxmlformats.org/spreadsheetml/2006/main" count="323" uniqueCount="91">
  <si>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</si>
  <si>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</si>
  <si>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</si>
  <si>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</si>
  <si>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</si>
  <si>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</si>
  <si>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</si>
  <si>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</si>
  <si>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</si>
  <si>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</si>
  <si>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</si>
  <si>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</si>
  <si>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</si>
  <si>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</si>
  <si>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</si>
  <si>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</si>
  <si>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</si>
  <si>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</si>
  <si>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</si>
  <si>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</si>
  <si>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</si>
  <si>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</si>
  <si>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</si>
  <si>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</si>
  <si>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</si>
  <si>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</si>
  <si>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</si>
  <si>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</si>
  <si>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</si>
  <si>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</si>
  <si>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</si>
  <si>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</si>
  <si>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</si>
  <si>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</si>
  <si>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</si>
  <si>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</si>
  <si>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</si>
  <si>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</si>
  <si>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</si>
  <si>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Венера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</si>
  <si>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</si>
  <si>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</si>
  <si>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</si>
  <si>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</si>
  <si>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</si>
  <si>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</si>
  <si>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</si>
  <si>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</si>
  <si>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</si>
  <si>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</si>
  <si>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</si>
  <si>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</si>
  <si>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</si>
  <si>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</si>
  <si>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</si>
  <si>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</si>
  <si>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</si>
  <si>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сладкое</t>
  </si>
  <si>
    <t xml:space="preserve"> </t>
  </si>
  <si>
    <t>Гречка по-купечески с филе куриным</t>
  </si>
  <si>
    <t>ТТК №468</t>
  </si>
  <si>
    <t>ТТК №515</t>
  </si>
  <si>
    <t>Иванова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</si>
  <si>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</si>
  <si>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</si>
  <si>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</si>
  <si>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</si>
  <si>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</si>
  <si>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</si>
  <si>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</si>
  <si>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</si>
  <si>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</si>
  <si>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</si>
  <si>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</si>
  <si>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</si>
  <si>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</si>
  <si>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</si>
  <si>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Скрэмбл</t>
  </si>
  <si>
    <t>ТТК №925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</si>
  <si>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</si>
  <si>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</si>
  <si>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</si>
  <si>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</si>
  <si>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</si>
  <si>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Котлеты рубленые из птицы</t>
  </si>
  <si>
    <t>Огурец соленый</t>
  </si>
  <si>
    <t>ТТК №4</t>
  </si>
  <si>
    <t>Помидор соленый</t>
  </si>
  <si>
    <t>ТТК №27</t>
  </si>
  <si>
    <t>МОУ СШ №56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</si>
</sst>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bottomLeft" activeCell="A6" sqref="A6"/>
      <selection pane="topRight" activeCell="E1" sqref="E1"/>
      <selection pane="bottomRight" activeCell="C1" sqref="C1:E1"/>
    </sheetView>
  </sheetViews>
  <sheetFormatPr defaultColWidth="9.14453125" defaultRowHeight="12.75" x14ac:dyDescent="0.15"/>
  <cols>
    <col min="1" max="1" width="4.70703125" style="2" customWidth="1"/>
    <col min="2" max="2" width="5.24609375" style="2" customWidth="1"/>
    <col min="3" max="3" width="9.14453125" style="1"/>
    <col min="4" max="4" width="11.56640625" style="1" customWidth="1"/>
    <col min="5" max="5" width="52.59765625" style="2" customWidth="1"/>
    <col min="6" max="6" width="9.28125" style="2" customWidth="1"/>
    <col min="7" max="7" width="9.953125" style="2" customWidth="1"/>
    <col min="8" max="8" width="7.53125" style="2" customWidth="1"/>
    <col min="9" max="9" width="6.859375" style="2" customWidth="1"/>
    <col min="10" max="10" width="8.203125" style="2" customWidth="1"/>
    <col min="11" max="11" width="9.953125" style="2" customWidth="1"/>
    <col min="12" max="16384" width="9.14453125" style="2"/>
  </cols>
  <sheetData>
    <row r="1" spans="1:12" ht="15" x14ac:dyDescent="0.2">
      <c r="A1" s="1" t="s">
        <v>7</v>
      </c>
      <c r="C1" s="60" t="s">
        <v>89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15">
      <c r="A2" s="35" t="s">
        <v>6</v>
      </c>
      <c r="C2" s="2"/>
      <c r="G2" s="2" t="s">
        <v>18</v>
      </c>
      <c r="H2" s="62" t="s">
        <v>62</v>
      </c>
      <c r="I2" s="62"/>
      <c r="J2" s="62"/>
      <c r="K2" s="62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2025</v>
      </c>
      <c r="K3" s="50"/>
    </row>
    <row r="4" spans="1:12" x14ac:dyDescent="0.15">
      <c r="C4" s="2"/>
      <c r="D4" s="4"/>
      <c r="H4" s="47" t="s">
        <v>36</v>
      </c>
      <c r="I4" s="47" t="s">
        <v>37</v>
      </c>
      <c r="J4" s="47" t="s">
        <v>38</v>
      </c>
    </row>
    <row r="5" spans="1:12" ht="29.25" x14ac:dyDescent="0.1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200</v>
      </c>
      <c r="G6" s="40">
        <v>4.18</v>
      </c>
      <c r="H6" s="40">
        <v>3.56</v>
      </c>
      <c r="I6" s="40">
        <v>22.76</v>
      </c>
      <c r="J6" s="40">
        <v>139.80000000000001</v>
      </c>
      <c r="K6" s="41" t="s">
        <v>41</v>
      </c>
      <c r="L6" s="40"/>
    </row>
    <row r="7" spans="1:12" ht="15" x14ac:dyDescent="0.2">
      <c r="A7" s="23"/>
      <c r="B7" s="15"/>
      <c r="C7" s="11"/>
      <c r="D7" s="6" t="s">
        <v>57</v>
      </c>
      <c r="E7" s="42" t="s">
        <v>70</v>
      </c>
      <c r="F7" s="43">
        <v>90</v>
      </c>
      <c r="G7" s="43">
        <v>8.49</v>
      </c>
      <c r="H7" s="43">
        <v>12.39</v>
      </c>
      <c r="I7" s="43">
        <v>30.41</v>
      </c>
      <c r="J7" s="43">
        <v>267.11</v>
      </c>
      <c r="K7" s="44" t="s">
        <v>71</v>
      </c>
      <c r="L7" s="43"/>
    </row>
    <row r="8" spans="1:12" ht="15" x14ac:dyDescent="0.2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0.03</v>
      </c>
      <c r="I8" s="43">
        <v>10.67</v>
      </c>
      <c r="J8" s="43">
        <v>42.57</v>
      </c>
      <c r="K8" s="44" t="s">
        <v>43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45</v>
      </c>
      <c r="L9" s="43">
        <v>135.13999999999999</v>
      </c>
    </row>
    <row r="10" spans="1:12" ht="15" x14ac:dyDescent="0.2">
      <c r="A10" s="23"/>
      <c r="B10" s="15"/>
      <c r="C10" s="11"/>
      <c r="D10" s="7" t="s">
        <v>24</v>
      </c>
      <c r="E10" s="42" t="s">
        <v>58</v>
      </c>
      <c r="F10" s="43" t="s">
        <v>58</v>
      </c>
      <c r="G10" s="43" t="s">
        <v>58</v>
      </c>
      <c r="H10" s="43" t="s">
        <v>58</v>
      </c>
      <c r="I10" s="43" t="s">
        <v>58</v>
      </c>
      <c r="J10" s="43" t="s">
        <v>58</v>
      </c>
      <c r="K10" s="44" t="s">
        <v>58</v>
      </c>
      <c r="L10" s="43" t="s">
        <v>58</v>
      </c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">
      <c r="A16" s="23"/>
      <c r="B16" s="15"/>
      <c r="C16" s="11"/>
      <c r="D16" s="7" t="s">
        <v>28</v>
      </c>
      <c r="E16" s="51"/>
      <c r="F16" s="43"/>
      <c r="G16" s="43"/>
      <c r="H16" s="43"/>
      <c r="I16" s="43"/>
      <c r="J16" s="43"/>
      <c r="K16" s="44"/>
      <c r="L16" s="43"/>
    </row>
    <row r="17" spans="1:12" ht="15" x14ac:dyDescent="0.2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135.13999999999999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90</v>
      </c>
      <c r="G25" s="40">
        <v>9.83</v>
      </c>
      <c r="H25" s="40">
        <v>13.25</v>
      </c>
      <c r="I25" s="40">
        <v>12.2</v>
      </c>
      <c r="J25" s="40">
        <v>207.37</v>
      </c>
      <c r="K25" s="41" t="s">
        <v>73</v>
      </c>
      <c r="L25" s="40"/>
    </row>
    <row r="26" spans="1:12" ht="15" x14ac:dyDescent="0.2">
      <c r="A26" s="14"/>
      <c r="B26" s="15"/>
      <c r="C26" s="11"/>
      <c r="D26" s="6" t="s">
        <v>21</v>
      </c>
      <c r="E26" s="42" t="s">
        <v>55</v>
      </c>
      <c r="F26" s="43">
        <v>160</v>
      </c>
      <c r="G26" s="43">
        <v>5.94</v>
      </c>
      <c r="H26" s="43">
        <v>3.02</v>
      </c>
      <c r="I26" s="43">
        <v>28.13</v>
      </c>
      <c r="J26" s="43">
        <v>163.46</v>
      </c>
      <c r="K26" s="44" t="s">
        <v>56</v>
      </c>
      <c r="L26" s="43"/>
    </row>
    <row r="27" spans="1:12" ht="15" x14ac:dyDescent="0.2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0.15</v>
      </c>
      <c r="H27" s="43">
        <v>0.04</v>
      </c>
      <c r="I27" s="43">
        <v>10.82</v>
      </c>
      <c r="J27" s="43">
        <v>44.22</v>
      </c>
      <c r="K27" s="44" t="s">
        <v>50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3.83</v>
      </c>
      <c r="H28" s="43">
        <v>0.49</v>
      </c>
      <c r="I28" s="43">
        <v>23.43</v>
      </c>
      <c r="J28" s="43">
        <v>113.98</v>
      </c>
      <c r="K28" s="44" t="s">
        <v>45</v>
      </c>
      <c r="L28" s="43">
        <v>135.13999999999999</v>
      </c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">
      <c r="A40" s="14"/>
      <c r="B40" s="15"/>
      <c r="C40" s="11"/>
      <c r="D40" s="6" t="s">
        <v>57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1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135.13999999999999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52" t="s">
        <v>47</v>
      </c>
      <c r="F44" s="40">
        <v>150</v>
      </c>
      <c r="G44" s="40">
        <v>13</v>
      </c>
      <c r="H44" s="40">
        <v>14.64</v>
      </c>
      <c r="I44" s="40">
        <v>31.57</v>
      </c>
      <c r="J44" s="40">
        <v>310.04000000000002</v>
      </c>
      <c r="K44" s="54" t="s">
        <v>48</v>
      </c>
      <c r="L44" s="40"/>
    </row>
    <row r="45" spans="1:12" ht="15" x14ac:dyDescent="0.2">
      <c r="A45" s="23"/>
      <c r="B45" s="15"/>
      <c r="C45" s="11"/>
      <c r="D45" s="6" t="s">
        <v>26</v>
      </c>
      <c r="E45" s="51" t="s">
        <v>85</v>
      </c>
      <c r="F45" s="43">
        <v>100</v>
      </c>
      <c r="G45" s="43">
        <v>0.8</v>
      </c>
      <c r="H45" s="43">
        <v>0.1</v>
      </c>
      <c r="I45" s="43">
        <v>1.7</v>
      </c>
      <c r="J45" s="43">
        <v>10.9</v>
      </c>
      <c r="K45" s="53" t="s">
        <v>86</v>
      </c>
      <c r="L45" s="43"/>
    </row>
    <row r="46" spans="1:12" ht="15" x14ac:dyDescent="0.2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0.01</v>
      </c>
      <c r="H46" s="43">
        <v>0</v>
      </c>
      <c r="I46" s="43">
        <v>10.71</v>
      </c>
      <c r="J46" s="43">
        <v>42.81</v>
      </c>
      <c r="K46" s="44" t="s">
        <v>52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3.83</v>
      </c>
      <c r="H47" s="43">
        <v>0.49</v>
      </c>
      <c r="I47" s="43">
        <v>23.43</v>
      </c>
      <c r="J47" s="43">
        <v>113.98</v>
      </c>
      <c r="K47" s="44" t="s">
        <v>45</v>
      </c>
      <c r="L47" s="43">
        <v>135.13999999999999</v>
      </c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43"/>
      <c r="G52" s="43"/>
      <c r="H52" s="43"/>
      <c r="I52" s="43"/>
      <c r="J52" s="43"/>
      <c r="K52" s="53"/>
      <c r="L52" s="43"/>
    </row>
    <row r="53" spans="1:12" ht="15" x14ac:dyDescent="0.2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1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</v>
      </c>
      <c r="J62" s="32">
        <f t="shared" ref="J62:L62" si="29">J51+J61</f>
        <v>477.73</v>
      </c>
      <c r="K62" s="32"/>
      <c r="L62" s="32">
        <f t="shared" si="29"/>
        <v>135.13999999999999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200</v>
      </c>
      <c r="G63" s="40">
        <v>9.36</v>
      </c>
      <c r="H63" s="40">
        <v>11.39</v>
      </c>
      <c r="I63" s="40">
        <v>26.14</v>
      </c>
      <c r="J63" s="40">
        <v>244.51</v>
      </c>
      <c r="K63" s="41" t="s">
        <v>61</v>
      </c>
      <c r="L63" s="40"/>
    </row>
    <row r="64" spans="1:12" ht="15" x14ac:dyDescent="0.2">
      <c r="A64" s="23"/>
      <c r="B64" s="15"/>
      <c r="C64" s="11"/>
      <c r="D64" s="6" t="s">
        <v>57</v>
      </c>
      <c r="E64" s="42" t="s">
        <v>75</v>
      </c>
      <c r="F64" s="43">
        <v>20</v>
      </c>
      <c r="G64" s="43">
        <v>1.1599999999999999</v>
      </c>
      <c r="H64" s="43">
        <v>3.69</v>
      </c>
      <c r="I64" s="43">
        <v>8.3800000000000008</v>
      </c>
      <c r="J64" s="43">
        <v>71.37</v>
      </c>
      <c r="K64" s="44" t="s">
        <v>76</v>
      </c>
      <c r="L64" s="43"/>
    </row>
    <row r="65" spans="1:12" ht="15" x14ac:dyDescent="0.2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0.1</v>
      </c>
      <c r="H65" s="43">
        <v>0.03</v>
      </c>
      <c r="I65" s="43">
        <v>10.67</v>
      </c>
      <c r="J65" s="43">
        <v>42.57</v>
      </c>
      <c r="K65" s="44" t="s">
        <v>43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3.83</v>
      </c>
      <c r="H66" s="43">
        <v>0.49</v>
      </c>
      <c r="I66" s="43">
        <v>23.43</v>
      </c>
      <c r="J66" s="43">
        <v>113.98</v>
      </c>
      <c r="K66" s="44" t="s">
        <v>45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65</v>
      </c>
      <c r="F67" s="43">
        <v>180</v>
      </c>
      <c r="G67" s="43">
        <v>0.7</v>
      </c>
      <c r="H67" s="43">
        <v>0.7</v>
      </c>
      <c r="I67" s="43">
        <v>17.11</v>
      </c>
      <c r="J67" s="43">
        <v>82.06</v>
      </c>
      <c r="K67" s="44" t="s">
        <v>68</v>
      </c>
      <c r="L67" s="43">
        <v>135.13999999999999</v>
      </c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85.73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">
      <c r="A73" s="23"/>
      <c r="B73" s="15"/>
      <c r="C73" s="11"/>
      <c r="D73" s="7" t="s">
        <v>28</v>
      </c>
      <c r="E73" s="51"/>
      <c r="F73" s="43"/>
      <c r="G73" s="43"/>
      <c r="H73" s="43"/>
      <c r="I73" s="43"/>
      <c r="J73" s="43"/>
      <c r="K73" s="44"/>
      <c r="L73" s="43"/>
    </row>
    <row r="74" spans="1:12" ht="15" x14ac:dyDescent="0.2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">
      <c r="A75" s="23"/>
      <c r="B75" s="15"/>
      <c r="C75" s="11"/>
      <c r="D75" s="7" t="s">
        <v>30</v>
      </c>
      <c r="E75" s="51"/>
      <c r="F75" s="43"/>
      <c r="G75" s="43"/>
      <c r="H75" s="43"/>
      <c r="I75" s="43"/>
      <c r="J75" s="43"/>
      <c r="K75" s="44"/>
      <c r="L75" s="43"/>
    </row>
    <row r="76" spans="1:12" ht="15" x14ac:dyDescent="0.2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1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85.73</v>
      </c>
      <c r="J81" s="32">
        <f t="shared" ref="J81:L81" si="41">J70+J80</f>
        <v>554.49</v>
      </c>
      <c r="K81" s="32"/>
      <c r="L81" s="32">
        <f t="shared" si="41"/>
        <v>135.13999999999999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10.17</v>
      </c>
      <c r="H82" s="40">
        <v>11.92</v>
      </c>
      <c r="I82" s="40">
        <v>24.42</v>
      </c>
      <c r="J82" s="40">
        <v>245.64</v>
      </c>
      <c r="K82" s="41" t="s">
        <v>60</v>
      </c>
      <c r="L82" s="40"/>
    </row>
    <row r="83" spans="1:12" ht="15" x14ac:dyDescent="0.2">
      <c r="A83" s="23"/>
      <c r="B83" s="15"/>
      <c r="C83" s="11"/>
      <c r="D83" s="6" t="s">
        <v>21</v>
      </c>
      <c r="E83" s="51" t="s">
        <v>77</v>
      </c>
      <c r="F83" s="43">
        <v>60</v>
      </c>
      <c r="G83" s="43">
        <v>5.12</v>
      </c>
      <c r="H83" s="43">
        <v>7.51</v>
      </c>
      <c r="I83" s="43">
        <v>1.03</v>
      </c>
      <c r="J83" s="43">
        <v>92.19</v>
      </c>
      <c r="K83" s="53" t="s">
        <v>78</v>
      </c>
      <c r="L83" s="43"/>
    </row>
    <row r="84" spans="1:12" ht="15" x14ac:dyDescent="0.2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0.15</v>
      </c>
      <c r="H84" s="43">
        <v>0.04</v>
      </c>
      <c r="I84" s="43">
        <v>10.82</v>
      </c>
      <c r="J84" s="43">
        <v>44.22</v>
      </c>
      <c r="K84" s="44" t="s">
        <v>50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53" t="s">
        <v>45</v>
      </c>
      <c r="L85" s="43"/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 t="s">
        <v>26</v>
      </c>
      <c r="E87" s="42" t="s">
        <v>40</v>
      </c>
      <c r="F87" s="43">
        <v>100</v>
      </c>
      <c r="G87" s="43">
        <v>1.46</v>
      </c>
      <c r="H87" s="43">
        <v>0.1</v>
      </c>
      <c r="I87" s="43">
        <v>8.5399999999999991</v>
      </c>
      <c r="J87" s="43">
        <v>40.9</v>
      </c>
      <c r="K87" s="44" t="s">
        <v>46</v>
      </c>
      <c r="L87" s="43">
        <v>135.13999999999999</v>
      </c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25"/>
      <c r="L89" s="19">
        <f t="shared" si="45"/>
        <v>135.13999999999999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43"/>
      <c r="G90" s="43"/>
      <c r="H90" s="43"/>
      <c r="I90" s="43"/>
      <c r="J90" s="43"/>
      <c r="K90" s="53"/>
      <c r="L90" s="43"/>
    </row>
    <row r="91" spans="1:12" ht="15" x14ac:dyDescent="0.2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53"/>
      <c r="L94" s="43"/>
    </row>
    <row r="95" spans="1:12" ht="15" x14ac:dyDescent="0.2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1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550</v>
      </c>
      <c r="G100" s="32">
        <f t="shared" ref="G100" si="50">G89+G99</f>
        <v>20.060000000000002</v>
      </c>
      <c r="H100" s="32">
        <f t="shared" ref="H100" si="51">H89+H99</f>
        <v>19.97</v>
      </c>
      <c r="I100" s="32">
        <f t="shared" ref="I100" si="52">I89+I99</f>
        <v>64.13</v>
      </c>
      <c r="J100" s="32">
        <f t="shared" ref="J100:L100" si="53">J89+J99</f>
        <v>516.94999999999993</v>
      </c>
      <c r="K100" s="32"/>
      <c r="L100" s="32">
        <f t="shared" si="53"/>
        <v>135.13999999999999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90</v>
      </c>
      <c r="G101" s="40">
        <v>9.68</v>
      </c>
      <c r="H101" s="40">
        <v>12.93</v>
      </c>
      <c r="I101" s="40">
        <v>9.56</v>
      </c>
      <c r="J101" s="40">
        <v>193.33</v>
      </c>
      <c r="K101" s="41" t="s">
        <v>79</v>
      </c>
      <c r="L101" s="40"/>
    </row>
    <row r="102" spans="1:12" ht="15" x14ac:dyDescent="0.2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5.56</v>
      </c>
      <c r="H102" s="43">
        <v>2.91</v>
      </c>
      <c r="I102" s="43">
        <v>25.87</v>
      </c>
      <c r="J102" s="43">
        <v>151.91</v>
      </c>
      <c r="K102" s="44" t="s">
        <v>56</v>
      </c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0.1</v>
      </c>
      <c r="H103" s="43">
        <v>0.03</v>
      </c>
      <c r="I103" s="43">
        <v>10.67</v>
      </c>
      <c r="J103" s="43">
        <v>42.57</v>
      </c>
      <c r="K103" s="44" t="s">
        <v>43</v>
      </c>
      <c r="L103" s="43"/>
    </row>
    <row r="104" spans="1:12" ht="15" x14ac:dyDescent="0.2">
      <c r="A104" s="23"/>
      <c r="B104" s="15"/>
      <c r="C104" s="11"/>
      <c r="D104" s="7" t="s">
        <v>23</v>
      </c>
      <c r="E104" s="51" t="s">
        <v>44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141</v>
      </c>
      <c r="K104" s="44" t="s">
        <v>45</v>
      </c>
      <c r="L104" s="43">
        <v>135.13999999999999</v>
      </c>
    </row>
    <row r="105" spans="1:12" ht="15" x14ac:dyDescent="0.2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43"/>
      <c r="G109" s="43"/>
      <c r="H109" s="43"/>
      <c r="I109" s="43"/>
      <c r="J109" s="43"/>
      <c r="K109" s="53"/>
      <c r="L109" s="43"/>
    </row>
    <row r="110" spans="1:12" ht="15" x14ac:dyDescent="0.2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3"/>
      <c r="L112" s="43"/>
    </row>
    <row r="113" spans="1:12" ht="15" x14ac:dyDescent="0.2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">
      <c r="A116" s="23"/>
      <c r="B116" s="15"/>
      <c r="C116" s="11"/>
      <c r="D116" s="6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58">G108+G118</f>
        <v>20.079999999999998</v>
      </c>
      <c r="H119" s="32">
        <f t="shared" ref="H119" si="59">H108+H118</f>
        <v>16.47</v>
      </c>
      <c r="I119" s="32">
        <f t="shared" ref="I119" si="60">I108+I118</f>
        <v>75.08</v>
      </c>
      <c r="J119" s="32">
        <f t="shared" ref="J119:L119" si="61">J108+J118</f>
        <v>528.80999999999995</v>
      </c>
      <c r="K119" s="32"/>
      <c r="L119" s="32">
        <f t="shared" si="61"/>
        <v>135.13999999999999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200</v>
      </c>
      <c r="G120" s="40">
        <v>6.84</v>
      </c>
      <c r="H120" s="40">
        <v>7.63</v>
      </c>
      <c r="I120" s="40">
        <v>30.28</v>
      </c>
      <c r="J120" s="40">
        <v>217.15</v>
      </c>
      <c r="K120" s="41" t="s">
        <v>63</v>
      </c>
      <c r="L120" s="40"/>
    </row>
    <row r="121" spans="1:12" ht="15" x14ac:dyDescent="0.2">
      <c r="A121" s="14"/>
      <c r="B121" s="15"/>
      <c r="C121" s="11"/>
      <c r="D121" s="56" t="s">
        <v>23</v>
      </c>
      <c r="E121" s="42" t="s">
        <v>64</v>
      </c>
      <c r="F121" s="43">
        <v>50</v>
      </c>
      <c r="G121" s="43">
        <v>5.13</v>
      </c>
      <c r="H121" s="43">
        <v>6.93</v>
      </c>
      <c r="I121" s="43">
        <v>16.98</v>
      </c>
      <c r="J121" s="43">
        <v>151.69999999999999</v>
      </c>
      <c r="K121" s="44" t="s">
        <v>81</v>
      </c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0.15</v>
      </c>
      <c r="H122" s="43">
        <v>0.04</v>
      </c>
      <c r="I122" s="43">
        <v>10.82</v>
      </c>
      <c r="J122" s="43">
        <v>44.22</v>
      </c>
      <c r="K122" s="44" t="s">
        <v>50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3.83</v>
      </c>
      <c r="H123" s="43">
        <v>0.49</v>
      </c>
      <c r="I123" s="43">
        <v>23.43</v>
      </c>
      <c r="J123" s="43">
        <v>113.98</v>
      </c>
      <c r="K123" s="44" t="s">
        <v>45</v>
      </c>
      <c r="L123" s="43">
        <v>135.13999999999999</v>
      </c>
    </row>
    <row r="124" spans="1:12" ht="15" x14ac:dyDescent="0.2">
      <c r="A124" s="14"/>
      <c r="B124" s="15"/>
      <c r="C124" s="11"/>
      <c r="D124" s="7" t="s">
        <v>24</v>
      </c>
      <c r="E124" s="42" t="s">
        <v>58</v>
      </c>
      <c r="F124" s="43" t="s">
        <v>58</v>
      </c>
      <c r="G124" s="43" t="s">
        <v>58</v>
      </c>
      <c r="H124" s="43" t="s">
        <v>58</v>
      </c>
      <c r="I124" s="43" t="s">
        <v>58</v>
      </c>
      <c r="J124" s="43" t="s">
        <v>58</v>
      </c>
      <c r="K124" s="44" t="s">
        <v>58</v>
      </c>
      <c r="L124" s="43" t="s">
        <v>58</v>
      </c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15.089999999999998</v>
      </c>
      <c r="I127" s="19">
        <f t="shared" si="62"/>
        <v>81.510000000000005</v>
      </c>
      <c r="J127" s="19">
        <f t="shared" si="62"/>
        <v>527.05000000000007</v>
      </c>
      <c r="K127" s="25"/>
      <c r="L127" s="19">
        <f t="shared" ref="L127" si="63">SUM(L120:L126)</f>
        <v>135.13999999999999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43"/>
      <c r="G128" s="43"/>
      <c r="H128" s="43"/>
      <c r="I128" s="43"/>
      <c r="J128" s="43"/>
      <c r="K128" s="53"/>
      <c r="L128" s="43"/>
    </row>
    <row r="129" spans="1:12" ht="15" x14ac:dyDescent="0.2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3"/>
      <c r="L132" s="43"/>
    </row>
    <row r="133" spans="1:12" ht="15" x14ac:dyDescent="0.2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6">G127+G137</f>
        <v>15.95</v>
      </c>
      <c r="H138" s="32">
        <f t="shared" ref="H138" si="67">H127+H137</f>
        <v>15.089999999999998</v>
      </c>
      <c r="I138" s="32">
        <f t="shared" ref="I138" si="68">I127+I137</f>
        <v>81.510000000000005</v>
      </c>
      <c r="J138" s="32">
        <f t="shared" ref="J138:L138" si="69">J127+J137</f>
        <v>527.05000000000007</v>
      </c>
      <c r="K138" s="32"/>
      <c r="L138" s="32">
        <f t="shared" si="69"/>
        <v>135.13999999999999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52" t="s">
        <v>66</v>
      </c>
      <c r="F139" s="40">
        <v>180</v>
      </c>
      <c r="G139" s="40">
        <v>9.51</v>
      </c>
      <c r="H139" s="40">
        <v>14.77</v>
      </c>
      <c r="I139" s="40">
        <v>46.44</v>
      </c>
      <c r="J139" s="40">
        <v>356.73</v>
      </c>
      <c r="K139" s="54" t="s">
        <v>67</v>
      </c>
      <c r="L139" s="40"/>
    </row>
    <row r="140" spans="1:12" ht="15" x14ac:dyDescent="0.2">
      <c r="A140" s="23"/>
      <c r="B140" s="15"/>
      <c r="C140" s="11"/>
      <c r="D140" s="6" t="s">
        <v>26</v>
      </c>
      <c r="E140" s="51" t="s">
        <v>87</v>
      </c>
      <c r="F140" s="43">
        <v>60</v>
      </c>
      <c r="G140" s="43">
        <v>0.64</v>
      </c>
      <c r="H140" s="43">
        <v>0.06</v>
      </c>
      <c r="I140" s="43">
        <v>0.93</v>
      </c>
      <c r="J140" s="43">
        <v>9.31</v>
      </c>
      <c r="K140" s="53" t="s">
        <v>88</v>
      </c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0.01</v>
      </c>
      <c r="H141" s="43">
        <v>0</v>
      </c>
      <c r="I141" s="43">
        <v>10.71</v>
      </c>
      <c r="J141" s="43">
        <v>42.81</v>
      </c>
      <c r="K141" s="44" t="s">
        <v>52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141</v>
      </c>
      <c r="K142" s="44" t="s">
        <v>45</v>
      </c>
      <c r="L142" s="43">
        <v>135.13999999999999</v>
      </c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549.85</v>
      </c>
      <c r="K146" s="25"/>
      <c r="L146" s="19">
        <f t="shared" ref="L146" si="71">SUM(L139:L145)</f>
        <v>135.13999999999999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/>
      <c r="F147" s="43"/>
      <c r="G147" s="43"/>
      <c r="H147" s="43"/>
      <c r="I147" s="43"/>
      <c r="J147" s="43"/>
      <c r="K147" s="53"/>
      <c r="L147" s="43"/>
    </row>
    <row r="148" spans="1:12" ht="15" x14ac:dyDescent="0.2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53"/>
      <c r="L148" s="43"/>
    </row>
    <row r="149" spans="1:12" ht="15" x14ac:dyDescent="0.2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53"/>
      <c r="L149" s="43"/>
    </row>
    <row r="150" spans="1:12" ht="15" x14ac:dyDescent="0.2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74">G146+G156</f>
        <v>14.9</v>
      </c>
      <c r="H157" s="32">
        <f t="shared" ref="H157" si="75">H146+H156</f>
        <v>15.43</v>
      </c>
      <c r="I157" s="32">
        <f t="shared" ref="I157" si="76">I146+I156</f>
        <v>87.06</v>
      </c>
      <c r="J157" s="32">
        <f t="shared" ref="J157:L157" si="77">J146+J156</f>
        <v>549.85</v>
      </c>
      <c r="K157" s="32"/>
      <c r="L157" s="32">
        <f t="shared" si="77"/>
        <v>135.13999999999999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90</v>
      </c>
      <c r="G158" s="40">
        <v>10.7</v>
      </c>
      <c r="H158" s="40">
        <v>9.18</v>
      </c>
      <c r="I158" s="40">
        <v>12.64</v>
      </c>
      <c r="J158" s="40">
        <v>175.98</v>
      </c>
      <c r="K158" s="41" t="s">
        <v>54</v>
      </c>
      <c r="L158" s="40"/>
    </row>
    <row r="159" spans="1:12" ht="15" x14ac:dyDescent="0.2">
      <c r="A159" s="23"/>
      <c r="B159" s="15"/>
      <c r="C159" s="11"/>
      <c r="D159" s="6" t="s">
        <v>21</v>
      </c>
      <c r="E159" s="42" t="s">
        <v>55</v>
      </c>
      <c r="F159" s="43">
        <v>150</v>
      </c>
      <c r="G159" s="43">
        <v>5.56</v>
      </c>
      <c r="H159" s="43">
        <v>2.91</v>
      </c>
      <c r="I159" s="43">
        <v>25.87</v>
      </c>
      <c r="J159" s="43">
        <v>151.91</v>
      </c>
      <c r="K159" s="44" t="s">
        <v>56</v>
      </c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0.03</v>
      </c>
      <c r="I160" s="43">
        <v>10.67</v>
      </c>
      <c r="J160" s="43">
        <v>42.57</v>
      </c>
      <c r="K160" s="44" t="s">
        <v>43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47.3</v>
      </c>
      <c r="K161" s="44" t="s">
        <v>45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 t="s">
        <v>57</v>
      </c>
      <c r="E163" s="42" t="s">
        <v>75</v>
      </c>
      <c r="F163" s="43">
        <v>20</v>
      </c>
      <c r="G163" s="43">
        <v>1.1599999999999999</v>
      </c>
      <c r="H163" s="43">
        <v>3.69</v>
      </c>
      <c r="I163" s="43">
        <v>8.3800000000000008</v>
      </c>
      <c r="J163" s="43">
        <v>71.37</v>
      </c>
      <c r="K163" s="44" t="s">
        <v>76</v>
      </c>
      <c r="L163" s="43"/>
    </row>
    <row r="164" spans="1:12" ht="15" x14ac:dyDescent="0.2">
      <c r="A164" s="23"/>
      <c r="B164" s="15"/>
      <c r="C164" s="11"/>
      <c r="D164" s="6" t="s">
        <v>30</v>
      </c>
      <c r="E164" s="42" t="s">
        <v>82</v>
      </c>
      <c r="F164" s="43">
        <v>200</v>
      </c>
      <c r="G164" s="43">
        <v>0.97</v>
      </c>
      <c r="H164" s="43">
        <v>0.19</v>
      </c>
      <c r="I164" s="43">
        <v>19.59</v>
      </c>
      <c r="J164" s="43">
        <v>83.42</v>
      </c>
      <c r="K164" s="44" t="s">
        <v>83</v>
      </c>
      <c r="L164" s="43">
        <v>135.13999999999999</v>
      </c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">
      <c r="A173" s="23"/>
      <c r="B173" s="15"/>
      <c r="C173" s="11"/>
      <c r="D173" s="6" t="s">
        <v>57</v>
      </c>
      <c r="E173" s="42" t="s">
        <v>58</v>
      </c>
      <c r="F173" s="43" t="s">
        <v>58</v>
      </c>
      <c r="G173" s="43" t="s">
        <v>58</v>
      </c>
      <c r="H173" s="43" t="s">
        <v>58</v>
      </c>
      <c r="I173" s="43" t="s">
        <v>58</v>
      </c>
      <c r="J173" s="43" t="s">
        <v>58</v>
      </c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680</v>
      </c>
      <c r="G176" s="32">
        <f t="shared" ref="G176" si="82">G165+G175</f>
        <v>20.069999999999997</v>
      </c>
      <c r="H176" s="32">
        <f t="shared" ref="H176" si="83">H165+H175</f>
        <v>16.2</v>
      </c>
      <c r="I176" s="32">
        <f t="shared" ref="I176" si="84">I165+I175</f>
        <v>86.81</v>
      </c>
      <c r="J176" s="32">
        <f t="shared" ref="J176:L176" si="85">J165+J175</f>
        <v>572.54999999999995</v>
      </c>
      <c r="K176" s="32"/>
      <c r="L176" s="32">
        <f t="shared" si="85"/>
        <v>135.13999999999999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4.18</v>
      </c>
      <c r="H177" s="40">
        <v>3.56</v>
      </c>
      <c r="I177" s="40">
        <v>22.76</v>
      </c>
      <c r="J177" s="40">
        <v>139.80000000000001</v>
      </c>
      <c r="K177" s="41" t="s">
        <v>41</v>
      </c>
      <c r="L177" s="40"/>
    </row>
    <row r="178" spans="1:12" ht="15" x14ac:dyDescent="0.2">
      <c r="A178" s="23"/>
      <c r="B178" s="15"/>
      <c r="C178" s="11"/>
      <c r="D178" s="6" t="s">
        <v>57</v>
      </c>
      <c r="E178" s="42" t="s">
        <v>70</v>
      </c>
      <c r="F178" s="43">
        <v>90</v>
      </c>
      <c r="G178" s="43">
        <v>8.49</v>
      </c>
      <c r="H178" s="43">
        <v>12.39</v>
      </c>
      <c r="I178" s="43">
        <v>30.41</v>
      </c>
      <c r="J178" s="43">
        <v>267.11</v>
      </c>
      <c r="K178" s="53" t="s">
        <v>71</v>
      </c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0.15</v>
      </c>
      <c r="H179" s="43">
        <v>0.04</v>
      </c>
      <c r="I179" s="43">
        <v>10.82</v>
      </c>
      <c r="J179" s="43">
        <v>44.22</v>
      </c>
      <c r="K179" s="44" t="s">
        <v>50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45</v>
      </c>
      <c r="L180" s="43">
        <v>135.13999999999999</v>
      </c>
    </row>
    <row r="181" spans="1:12" ht="15" x14ac:dyDescent="0.2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55" t="s">
        <v>58</v>
      </c>
      <c r="E182" s="42" t="s">
        <v>58</v>
      </c>
      <c r="F182" s="43" t="s">
        <v>58</v>
      </c>
      <c r="G182" s="43" t="s">
        <v>58</v>
      </c>
      <c r="H182" s="43" t="s">
        <v>58</v>
      </c>
      <c r="I182" s="43" t="s">
        <v>58</v>
      </c>
      <c r="J182" s="43" t="s">
        <v>58</v>
      </c>
      <c r="K182" s="44" t="s">
        <v>58</v>
      </c>
      <c r="L182" s="43" t="s">
        <v>58</v>
      </c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">
      <c r="A192" s="23"/>
      <c r="B192" s="15"/>
      <c r="C192" s="11"/>
      <c r="D192" s="6" t="s">
        <v>57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 x14ac:dyDescent="0.1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12345</cp:lastModifiedBy>
  <dcterms:created xsi:type="dcterms:W3CDTF">2022-05-16T14:23:56Z</dcterms:created>
  <dcterms:modified xsi:type="dcterms:W3CDTF">2026-01-10T10:14:34Z</dcterms:modified>
</cp:coreProperties>
</file>